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1170" windowWidth="14100" windowHeight="14160"/>
  </bookViews>
  <sheets>
    <sheet name="tab_1" sheetId="1" r:id="rId1"/>
  </sheets>
  <calcPr calcId="144525"/>
</workbook>
</file>

<file path=xl/calcChain.xml><?xml version="1.0" encoding="utf-8"?>
<calcChain xmlns="http://schemas.openxmlformats.org/spreadsheetml/2006/main">
  <c r="G13" i="1" l="1"/>
  <c r="G9" i="1"/>
  <c r="G11" i="1"/>
  <c r="G8" i="1"/>
  <c r="D9" i="1" l="1"/>
  <c r="D11" i="1"/>
  <c r="D13" i="1"/>
  <c r="D14" i="1"/>
  <c r="D8" i="1"/>
</calcChain>
</file>

<file path=xl/sharedStrings.xml><?xml version="1.0" encoding="utf-8"?>
<sst xmlns="http://schemas.openxmlformats.org/spreadsheetml/2006/main" count="27" uniqueCount="23">
  <si>
    <t>Естественный прирост, убыль (-)</t>
  </si>
  <si>
    <t xml:space="preserve">   в возрасте до 1 года</t>
  </si>
  <si>
    <t>Умерших</t>
  </si>
  <si>
    <t>Родившихся</t>
  </si>
  <si>
    <t>(по дате регистрации в органах ЗАГС)</t>
  </si>
  <si>
    <r>
      <t>Оперативные данные по естественному движению населения Самарской области</t>
    </r>
    <r>
      <rPr>
        <b/>
        <vertAlign val="superscript"/>
        <sz val="11"/>
        <rFont val="Arial"/>
        <family val="2"/>
        <charset val="204"/>
      </rPr>
      <t>1)</t>
    </r>
  </si>
  <si>
    <t>Человек</t>
  </si>
  <si>
    <t>Прирост,</t>
  </si>
  <si>
    <t>снижение</t>
  </si>
  <si>
    <t>/ - /</t>
  </si>
  <si>
    <t xml:space="preserve">  в том числе детей</t>
  </si>
  <si>
    <t xml:space="preserve">Браков </t>
  </si>
  <si>
    <t>Разводов</t>
  </si>
  <si>
    <r>
      <t xml:space="preserve">2) </t>
    </r>
    <r>
      <rPr>
        <sz val="10"/>
        <color rgb="FF000000"/>
        <rFont val="Times New Roman"/>
        <family val="1"/>
        <charset val="204"/>
      </rPr>
      <t>Относительные показатели приведены в пересчете на год.</t>
    </r>
  </si>
  <si>
    <r>
      <t>3)</t>
    </r>
    <r>
      <rPr>
        <sz val="10"/>
        <color rgb="FF000000"/>
        <rFont val="Times New Roman"/>
        <family val="1"/>
        <charset val="204"/>
      </rPr>
      <t xml:space="preserve"> На 1000 человек родившихся живыми.</t>
    </r>
  </si>
  <si>
    <r>
      <t xml:space="preserve">4) </t>
    </r>
    <r>
      <rPr>
        <sz val="10"/>
        <color rgb="FF000000"/>
        <rFont val="Times New Roman"/>
        <family val="1"/>
        <charset val="204"/>
      </rPr>
      <t>Данные о расторжении брака в связи с допустимостью составления двух актовых записей (в случае оформления актовых записей в отношении каждого из супругов в разных органах ЗАГС в соответствии с Федеральным законом «Об актах гражданского состояния»,    ст. 35) отражают сведения о числе случаев государственной регистрации расторжения брака, а не о числе расторгнутых браков.</t>
    </r>
  </si>
  <si>
    <t>2024 г.</t>
  </si>
  <si>
    <t>2023г.</t>
  </si>
  <si>
    <t>х</t>
  </si>
  <si>
    <t>Январь - февраль</t>
  </si>
  <si>
    <r>
      <t xml:space="preserve">1) </t>
    </r>
    <r>
      <rPr>
        <sz val="10"/>
        <color rgb="FF000000"/>
        <rFont val="Times New Roman"/>
        <family val="1"/>
        <charset val="204"/>
      </rPr>
      <t xml:space="preserve">Сведения за январь-февраль 2024 г. выгружены ПС "Демография" и могут быть скорректированы. </t>
    </r>
  </si>
  <si>
    <r>
      <t>На 1000 человек населения</t>
    </r>
    <r>
      <rPr>
        <sz val="11"/>
        <rFont val="Calibri"/>
        <family val="2"/>
        <charset val="204"/>
      </rPr>
      <t>²⁾</t>
    </r>
  </si>
  <si>
    <t>2024 г. в % к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</si>
</sst>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ourier New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</font>
    <font>
      <sz val="10"/>
      <name val="Arial Cyr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3" fillId="0" borderId="0"/>
    <xf numFmtId="0" fontId="14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3" applyNumberFormat="0" applyAlignment="0" applyProtection="0"/>
    <xf numFmtId="0" fontId="18" fillId="12" borderId="14" applyNumberFormat="0" applyAlignment="0" applyProtection="0"/>
    <xf numFmtId="0" fontId="19" fillId="12" borderId="13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13" borderId="19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5" borderId="20" applyNumberFormat="0" applyFont="0" applyAlignment="0" applyProtection="0"/>
    <xf numFmtId="0" fontId="29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4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5" borderId="32" applyNumberFormat="0" applyFont="0" applyAlignment="0" applyProtection="0"/>
    <xf numFmtId="0" fontId="35" fillId="0" borderId="0"/>
    <xf numFmtId="0" fontId="18" fillId="12" borderId="34" applyNumberFormat="0" applyAlignment="0" applyProtection="0"/>
    <xf numFmtId="0" fontId="23" fillId="0" borderId="35" applyNumberFormat="0" applyFill="0" applyAlignment="0" applyProtection="0"/>
    <xf numFmtId="0" fontId="13" fillId="0" borderId="0"/>
    <xf numFmtId="0" fontId="15" fillId="15" borderId="36" applyNumberFormat="0" applyFont="0" applyAlignment="0" applyProtection="0"/>
    <xf numFmtId="0" fontId="18" fillId="12" borderId="38" applyNumberFormat="0" applyAlignment="0" applyProtection="0"/>
    <xf numFmtId="0" fontId="19" fillId="12" borderId="33" applyNumberFormat="0" applyAlignment="0" applyProtection="0"/>
    <xf numFmtId="0" fontId="23" fillId="0" borderId="24" applyNumberFormat="0" applyFill="0" applyAlignment="0" applyProtection="0"/>
    <xf numFmtId="0" fontId="17" fillId="5" borderId="22" applyNumberFormat="0" applyAlignment="0" applyProtection="0"/>
    <xf numFmtId="0" fontId="15" fillId="15" borderId="25" applyNumberFormat="0" applyFont="0" applyAlignment="0" applyProtection="0"/>
    <xf numFmtId="0" fontId="18" fillId="12" borderId="23" applyNumberFormat="0" applyAlignment="0" applyProtection="0"/>
    <xf numFmtId="0" fontId="19" fillId="12" borderId="22" applyNumberFormat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7" fillId="5" borderId="33" applyNumberFormat="0" applyAlignment="0" applyProtection="0"/>
    <xf numFmtId="0" fontId="36" fillId="0" borderId="0"/>
    <xf numFmtId="0" fontId="18" fillId="12" borderId="30" applyNumberFormat="0" applyAlignment="0" applyProtection="0"/>
    <xf numFmtId="0" fontId="15" fillId="15" borderId="40" applyNumberFormat="0" applyFont="0" applyAlignment="0" applyProtection="0"/>
    <xf numFmtId="0" fontId="19" fillId="12" borderId="37" applyNumberFormat="0" applyAlignment="0" applyProtection="0"/>
    <xf numFmtId="0" fontId="17" fillId="5" borderId="29" applyNumberFormat="0" applyAlignment="0" applyProtection="0"/>
    <xf numFmtId="0" fontId="23" fillId="0" borderId="31" applyNumberFormat="0" applyFill="0" applyAlignment="0" applyProtection="0"/>
    <xf numFmtId="0" fontId="19" fillId="12" borderId="29" applyNumberFormat="0" applyAlignment="0" applyProtection="0"/>
    <xf numFmtId="0" fontId="17" fillId="5" borderId="37" applyNumberFormat="0" applyAlignment="0" applyProtection="0"/>
    <xf numFmtId="0" fontId="23" fillId="0" borderId="39" applyNumberFormat="0" applyFill="0" applyAlignment="0" applyProtection="0"/>
  </cellStyleXfs>
  <cellXfs count="53">
    <xf numFmtId="0" fontId="0" fillId="0" borderId="0" xfId="0"/>
    <xf numFmtId="0" fontId="0" fillId="0" borderId="0" xfId="0" applyFill="1"/>
    <xf numFmtId="0" fontId="6" fillId="0" borderId="0" xfId="1" applyFont="1" applyFill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0" fillId="0" borderId="0" xfId="0" applyFill="1"/>
    <xf numFmtId="0" fontId="4" fillId="0" borderId="0" xfId="63" applyFont="1" applyBorder="1" applyAlignment="1">
      <alignment wrapText="1"/>
    </xf>
    <xf numFmtId="0" fontId="6" fillId="2" borderId="41" xfId="1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right" indent="2"/>
    </xf>
    <xf numFmtId="164" fontId="4" fillId="0" borderId="0" xfId="100" applyNumberFormat="1" applyFont="1" applyFill="1" applyBorder="1"/>
    <xf numFmtId="164" fontId="39" fillId="0" borderId="0" xfId="0" applyNumberFormat="1" applyFont="1" applyFill="1" applyBorder="1" applyAlignment="1">
      <alignment horizontal="right" indent="2" shrinkToFit="1"/>
    </xf>
    <xf numFmtId="164" fontId="4" fillId="0" borderId="0" xfId="100" applyNumberFormat="1" applyFont="1" applyFill="1" applyBorder="1" applyAlignment="1">
      <alignment horizontal="right"/>
    </xf>
    <xf numFmtId="164" fontId="4" fillId="0" borderId="0" xfId="100" applyNumberFormat="1" applyFont="1" applyFill="1" applyBorder="1" applyAlignment="1">
      <alignment horizontal="right" wrapText="1"/>
    </xf>
    <xf numFmtId="0" fontId="39" fillId="0" borderId="0" xfId="109" applyFont="1" applyBorder="1"/>
    <xf numFmtId="0" fontId="39" fillId="0" borderId="0" xfId="100" applyFont="1" applyFill="1" applyBorder="1" applyAlignment="1">
      <alignment horizontal="right" wrapText="1"/>
    </xf>
    <xf numFmtId="0" fontId="40" fillId="0" borderId="0" xfId="109" applyFont="1" applyFill="1" applyBorder="1"/>
    <xf numFmtId="0" fontId="4" fillId="0" borderId="0" xfId="63" applyFont="1" applyFill="1" applyBorder="1" applyAlignment="1">
      <alignment wrapText="1"/>
    </xf>
    <xf numFmtId="1" fontId="39" fillId="0" borderId="0" xfId="100" applyNumberFormat="1" applyFont="1" applyFill="1" applyBorder="1" applyAlignment="1">
      <alignment horizontal="right" wrapText="1"/>
    </xf>
    <xf numFmtId="0" fontId="6" fillId="2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40" fillId="0" borderId="1" xfId="109" applyFont="1" applyFill="1" applyBorder="1"/>
    <xf numFmtId="0" fontId="4" fillId="0" borderId="1" xfId="63" applyFont="1" applyFill="1" applyBorder="1" applyAlignment="1">
      <alignment wrapText="1"/>
    </xf>
    <xf numFmtId="1" fontId="4" fillId="0" borderId="1" xfId="1" applyNumberFormat="1" applyFont="1" applyBorder="1" applyAlignment="1">
      <alignment horizontal="right" indent="2"/>
    </xf>
    <xf numFmtId="164" fontId="4" fillId="0" borderId="1" xfId="100" applyNumberFormat="1" applyFont="1" applyFill="1" applyBorder="1"/>
    <xf numFmtId="164" fontId="4" fillId="0" borderId="42" xfId="1" applyNumberFormat="1" applyFont="1" applyBorder="1" applyAlignment="1">
      <alignment horizontal="right" indent="2"/>
    </xf>
    <xf numFmtId="164" fontId="4" fillId="0" borderId="11" xfId="1" applyNumberFormat="1" applyFont="1" applyBorder="1" applyAlignment="1">
      <alignment horizontal="right" indent="2"/>
    </xf>
    <xf numFmtId="0" fontId="5" fillId="0" borderId="41" xfId="1" applyFont="1" applyBorder="1"/>
    <xf numFmtId="0" fontId="5" fillId="0" borderId="4" xfId="1" applyFont="1" applyBorder="1"/>
    <xf numFmtId="0" fontId="5" fillId="0" borderId="3" xfId="1" applyFont="1" applyBorder="1"/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</cellXfs>
  <cellStyles count="136">
    <cellStyle name="Îáű÷íűé_ÂŰŐÎÄ" xfId="56"/>
    <cellStyle name="Акцент1 2" xfId="8"/>
    <cellStyle name="Акцент2 2" xfId="9"/>
    <cellStyle name="Акцент3 2" xfId="10"/>
    <cellStyle name="Акцент4 2" xfId="11"/>
    <cellStyle name="Акцент5 2" xfId="12"/>
    <cellStyle name="Акцент6 2" xfId="13"/>
    <cellStyle name="Ввод  2" xfId="14"/>
    <cellStyle name="Ввод  2 2" xfId="105"/>
    <cellStyle name="Ввод  2 3" xfId="131"/>
    <cellStyle name="Ввод  2 4" xfId="126"/>
    <cellStyle name="Ввод  2 5" xfId="134"/>
    <cellStyle name="Вывод 2" xfId="15"/>
    <cellStyle name="Вывод 2 2" xfId="107"/>
    <cellStyle name="Вывод 2 3" xfId="128"/>
    <cellStyle name="Вывод 2 4" xfId="98"/>
    <cellStyle name="Вывод 2 5" xfId="102"/>
    <cellStyle name="Вычисление 2" xfId="16"/>
    <cellStyle name="Вычисление 2 2" xfId="108"/>
    <cellStyle name="Вычисление 2 3" xfId="133"/>
    <cellStyle name="Вычисление 2 4" xfId="103"/>
    <cellStyle name="Вычисление 2 5" xfId="130"/>
    <cellStyle name="Гиперссылка 2" xfId="17"/>
    <cellStyle name="Заголовок 1 2" xfId="18"/>
    <cellStyle name="Заголовок 2 2" xfId="19"/>
    <cellStyle name="Заголовок 3 2" xfId="20"/>
    <cellStyle name="Заголовок 4 2" xfId="21"/>
    <cellStyle name="Итог 2" xfId="22"/>
    <cellStyle name="Итог 2 2" xfId="104"/>
    <cellStyle name="Итог 2 3" xfId="132"/>
    <cellStyle name="Итог 2 4" xfId="99"/>
    <cellStyle name="Итог 2 5" xfId="135"/>
    <cellStyle name="Контрольная ячейка 2" xfId="23"/>
    <cellStyle name="Название 2" xfId="24"/>
    <cellStyle name="Нейтральный 2" xfId="25"/>
    <cellStyle name="Обычный" xfId="0" builtinId="0"/>
    <cellStyle name="Обычный 10" xfId="26"/>
    <cellStyle name="Обычный 11" xfId="27"/>
    <cellStyle name="Обычный 12" xfId="28"/>
    <cellStyle name="Обычный 13" xfId="29"/>
    <cellStyle name="Обычный 14" xfId="30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2" xfId="1"/>
    <cellStyle name="Обычный 2 2" xfId="6"/>
    <cellStyle name="Обычный 2 2 2" xfId="125"/>
    <cellStyle name="Обычный 2 3" xfId="36"/>
    <cellStyle name="Обычный 2 4" xfId="57"/>
    <cellStyle name="Обычный 2 5" xfId="5"/>
    <cellStyle name="Обычный 2 5 2" xfId="124"/>
    <cellStyle name="Обычный 20" xfId="37"/>
    <cellStyle name="Обычный 21" xfId="38"/>
    <cellStyle name="Обычный 22" xfId="39"/>
    <cellStyle name="Обычный 23" xfId="40"/>
    <cellStyle name="Обычный 24" xfId="41"/>
    <cellStyle name="Обычный 25" xfId="42"/>
    <cellStyle name="Обычный 26" xfId="43"/>
    <cellStyle name="Обычный 27" xfId="7"/>
    <cellStyle name="Обычный 28" xfId="58"/>
    <cellStyle name="Обычный 28 2" xfId="71"/>
    <cellStyle name="Обычный 29" xfId="59"/>
    <cellStyle name="Обычный 3" xfId="2"/>
    <cellStyle name="Обычный 30" xfId="63"/>
    <cellStyle name="Обычный 30 2" xfId="75"/>
    <cellStyle name="Обычный 30 3" xfId="127"/>
    <cellStyle name="Обычный 31" xfId="64"/>
    <cellStyle name="Обычный 31 2" xfId="76"/>
    <cellStyle name="Обычный 31 3" xfId="97"/>
    <cellStyle name="Обычный 31 4" xfId="100"/>
    <cellStyle name="Обычный 32" xfId="65"/>
    <cellStyle name="Обычный 32 2" xfId="77"/>
    <cellStyle name="Обычный 33" xfId="66"/>
    <cellStyle name="Обычный 33 2" xfId="85"/>
    <cellStyle name="Обычный 34" xfId="4"/>
    <cellStyle name="Обычный 34 2" xfId="109"/>
    <cellStyle name="Обычный 4" xfId="3"/>
    <cellStyle name="Обычный 4 10" xfId="81"/>
    <cellStyle name="Обычный 4 11" xfId="110"/>
    <cellStyle name="Обычный 4 2" xfId="44"/>
    <cellStyle name="Обычный 4 3" xfId="60"/>
    <cellStyle name="Обычный 4 3 2" xfId="72"/>
    <cellStyle name="Обычный 4 3 2 2" xfId="90"/>
    <cellStyle name="Обычный 4 3 2 3" xfId="118"/>
    <cellStyle name="Обычный 4 3 3" xfId="82"/>
    <cellStyle name="Обычный 4 3 4" xfId="111"/>
    <cellStyle name="Обычный 4 4" xfId="61"/>
    <cellStyle name="Обычный 4 4 2" xfId="73"/>
    <cellStyle name="Обычный 4 4 2 2" xfId="91"/>
    <cellStyle name="Обычный 4 4 2 3" xfId="119"/>
    <cellStyle name="Обычный 4 4 3" xfId="83"/>
    <cellStyle name="Обычный 4 4 4" xfId="112"/>
    <cellStyle name="Обычный 4 5" xfId="62"/>
    <cellStyle name="Обычный 4 5 2" xfId="74"/>
    <cellStyle name="Обычный 4 5 2 2" xfId="92"/>
    <cellStyle name="Обычный 4 5 2 3" xfId="120"/>
    <cellStyle name="Обычный 4 5 3" xfId="84"/>
    <cellStyle name="Обычный 4 5 4" xfId="113"/>
    <cellStyle name="Обычный 4 6" xfId="67"/>
    <cellStyle name="Обычный 4 6 2" xfId="78"/>
    <cellStyle name="Обычный 4 6 2 2" xfId="93"/>
    <cellStyle name="Обычный 4 6 2 3" xfId="121"/>
    <cellStyle name="Обычный 4 6 3" xfId="86"/>
    <cellStyle name="Обычный 4 6 4" xfId="114"/>
    <cellStyle name="Обычный 4 7" xfId="68"/>
    <cellStyle name="Обычный 4 7 2" xfId="79"/>
    <cellStyle name="Обычный 4 7 2 2" xfId="94"/>
    <cellStyle name="Обычный 4 7 2 3" xfId="122"/>
    <cellStyle name="Обычный 4 7 3" xfId="87"/>
    <cellStyle name="Обычный 4 7 4" xfId="115"/>
    <cellStyle name="Обычный 4 8" xfId="69"/>
    <cellStyle name="Обычный 4 8 2" xfId="80"/>
    <cellStyle name="Обычный 4 8 2 2" xfId="95"/>
    <cellStyle name="Обычный 4 8 2 3" xfId="123"/>
    <cellStyle name="Обычный 4 8 3" xfId="88"/>
    <cellStyle name="Обычный 4 8 4" xfId="116"/>
    <cellStyle name="Обычный 4 9" xfId="70"/>
    <cellStyle name="Обычный 4 9 2" xfId="89"/>
    <cellStyle name="Обычный 4 9 3" xfId="117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Плохой 2" xfId="50"/>
    <cellStyle name="Пояснение 2" xfId="51"/>
    <cellStyle name="Примечание 2" xfId="52"/>
    <cellStyle name="Примечание 2 2" xfId="106"/>
    <cellStyle name="Примечание 2 3" xfId="96"/>
    <cellStyle name="Примечание 2 4" xfId="101"/>
    <cellStyle name="Примечание 2 5" xfId="129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B11" sqref="B11"/>
    </sheetView>
  </sheetViews>
  <sheetFormatPr defaultRowHeight="15" x14ac:dyDescent="0.25"/>
  <cols>
    <col min="1" max="1" width="40.140625" style="1" customWidth="1"/>
    <col min="2" max="3" width="13" style="1" customWidth="1"/>
    <col min="4" max="4" width="12.85546875" style="1" customWidth="1"/>
    <col min="5" max="6" width="13" style="5" customWidth="1"/>
    <col min="7" max="7" width="12.85546875" style="5" customWidth="1"/>
    <col min="8" max="16384" width="9.140625" style="1"/>
  </cols>
  <sheetData>
    <row r="1" spans="1:9" x14ac:dyDescent="0.25">
      <c r="A1" s="32" t="s">
        <v>5</v>
      </c>
      <c r="B1" s="32"/>
      <c r="C1" s="32"/>
      <c r="D1" s="32"/>
      <c r="E1" s="32"/>
      <c r="F1" s="32"/>
      <c r="G1" s="32"/>
    </row>
    <row r="2" spans="1:9" x14ac:dyDescent="0.25">
      <c r="A2" s="33" t="s">
        <v>4</v>
      </c>
      <c r="B2" s="33"/>
      <c r="C2" s="33"/>
      <c r="D2" s="33"/>
      <c r="E2" s="33"/>
      <c r="F2" s="33"/>
      <c r="G2" s="33"/>
    </row>
    <row r="3" spans="1:9" x14ac:dyDescent="0.25">
      <c r="A3" s="2"/>
      <c r="B3" s="34"/>
      <c r="C3" s="35"/>
      <c r="D3" s="35"/>
      <c r="E3" s="34"/>
      <c r="F3" s="35"/>
      <c r="G3" s="35"/>
    </row>
    <row r="4" spans="1:9" s="3" customFormat="1" ht="14.25" x14ac:dyDescent="0.2">
      <c r="A4" s="39"/>
      <c r="B4" s="36" t="s">
        <v>6</v>
      </c>
      <c r="C4" s="37"/>
      <c r="D4" s="38"/>
      <c r="E4" s="46" t="s">
        <v>21</v>
      </c>
      <c r="F4" s="47"/>
      <c r="G4" s="48"/>
    </row>
    <row r="5" spans="1:9" s="3" customFormat="1" ht="14.25" customHeight="1" x14ac:dyDescent="0.2">
      <c r="A5" s="40"/>
      <c r="B5" s="42" t="s">
        <v>19</v>
      </c>
      <c r="C5" s="43"/>
      <c r="D5" s="7" t="s">
        <v>7</v>
      </c>
      <c r="E5" s="42" t="s">
        <v>19</v>
      </c>
      <c r="F5" s="43"/>
      <c r="G5" s="50" t="s">
        <v>22</v>
      </c>
    </row>
    <row r="6" spans="1:9" s="3" customFormat="1" ht="14.25" x14ac:dyDescent="0.2">
      <c r="A6" s="40"/>
      <c r="B6" s="44"/>
      <c r="C6" s="45"/>
      <c r="D6" s="18" t="s">
        <v>8</v>
      </c>
      <c r="E6" s="44"/>
      <c r="F6" s="45"/>
      <c r="G6" s="49"/>
    </row>
    <row r="7" spans="1:9" s="3" customFormat="1" ht="14.25" x14ac:dyDescent="0.2">
      <c r="A7" s="41"/>
      <c r="B7" s="51" t="s">
        <v>16</v>
      </c>
      <c r="C7" s="51" t="s">
        <v>17</v>
      </c>
      <c r="D7" s="19" t="s">
        <v>9</v>
      </c>
      <c r="E7" s="51" t="s">
        <v>16</v>
      </c>
      <c r="F7" s="51" t="s">
        <v>17</v>
      </c>
      <c r="G7" s="52"/>
    </row>
    <row r="8" spans="1:9" s="3" customFormat="1" ht="14.25" x14ac:dyDescent="0.2">
      <c r="A8" s="26" t="s">
        <v>3</v>
      </c>
      <c r="B8" s="13">
        <v>3753</v>
      </c>
      <c r="C8" s="6">
        <v>3860</v>
      </c>
      <c r="D8" s="8">
        <f>B8-C8</f>
        <v>-107</v>
      </c>
      <c r="E8" s="9">
        <v>7.3238006485859808</v>
      </c>
      <c r="F8" s="9">
        <v>7.6084275232067498</v>
      </c>
      <c r="G8" s="24">
        <f>E8/F8*100</f>
        <v>96.259057817760393</v>
      </c>
    </row>
    <row r="9" spans="1:9" s="3" customFormat="1" ht="14.25" x14ac:dyDescent="0.2">
      <c r="A9" s="27" t="s">
        <v>2</v>
      </c>
      <c r="B9" s="13">
        <v>7683</v>
      </c>
      <c r="C9" s="6">
        <v>7447</v>
      </c>
      <c r="D9" s="8">
        <f t="shared" ref="D9:D14" si="0">B9-C9</f>
        <v>236</v>
      </c>
      <c r="E9" s="9">
        <v>14.993008362133249</v>
      </c>
      <c r="F9" s="9">
        <v>14.678746053191881</v>
      </c>
      <c r="G9" s="24">
        <f t="shared" ref="G9:G13" si="1">E9/F9*100</f>
        <v>102.14093429917355</v>
      </c>
    </row>
    <row r="10" spans="1:9" s="3" customFormat="1" ht="14.25" x14ac:dyDescent="0.2">
      <c r="A10" s="27" t="s">
        <v>10</v>
      </c>
      <c r="B10" s="8"/>
      <c r="C10" s="8"/>
      <c r="D10" s="8"/>
      <c r="E10" s="8"/>
      <c r="F10" s="10"/>
      <c r="G10" s="24"/>
    </row>
    <row r="11" spans="1:9" s="3" customFormat="1" ht="14.25" x14ac:dyDescent="0.2">
      <c r="A11" s="27" t="s">
        <v>1</v>
      </c>
      <c r="B11" s="13">
        <v>22</v>
      </c>
      <c r="C11" s="6">
        <v>23</v>
      </c>
      <c r="D11" s="8">
        <f t="shared" si="0"/>
        <v>-1</v>
      </c>
      <c r="E11" s="11">
        <v>5.5</v>
      </c>
      <c r="F11" s="11">
        <v>5.6</v>
      </c>
      <c r="G11" s="24">
        <f t="shared" si="1"/>
        <v>98.214285714285722</v>
      </c>
    </row>
    <row r="12" spans="1:9" s="3" customFormat="1" ht="14.25" x14ac:dyDescent="0.2">
      <c r="A12" s="27" t="s">
        <v>0</v>
      </c>
      <c r="B12" s="14">
        <v>-3930</v>
      </c>
      <c r="C12" s="17">
        <v>-3587</v>
      </c>
      <c r="D12" s="8" t="s">
        <v>18</v>
      </c>
      <c r="E12" s="12">
        <v>-7.6692077135472685</v>
      </c>
      <c r="F12" s="12">
        <v>-7.0703185299851317</v>
      </c>
      <c r="G12" s="24" t="s">
        <v>18</v>
      </c>
    </row>
    <row r="13" spans="1:9" s="3" customFormat="1" ht="14.25" x14ac:dyDescent="0.2">
      <c r="A13" s="27" t="s">
        <v>11</v>
      </c>
      <c r="B13" s="15">
        <v>1625</v>
      </c>
      <c r="C13" s="16">
        <v>1750</v>
      </c>
      <c r="D13" s="8">
        <f t="shared" si="0"/>
        <v>-125</v>
      </c>
      <c r="E13" s="9">
        <v>3.1711100596728534</v>
      </c>
      <c r="F13" s="9">
        <v>3.4494166232154946</v>
      </c>
      <c r="G13" s="24">
        <f t="shared" si="1"/>
        <v>91.93177879211332</v>
      </c>
    </row>
    <row r="14" spans="1:9" s="3" customFormat="1" ht="14.25" x14ac:dyDescent="0.2">
      <c r="A14" s="28" t="s">
        <v>12</v>
      </c>
      <c r="B14" s="20">
        <v>2085</v>
      </c>
      <c r="C14" s="21">
        <v>2060</v>
      </c>
      <c r="D14" s="22">
        <f t="shared" si="0"/>
        <v>25</v>
      </c>
      <c r="E14" s="23">
        <v>4.0687781381033226</v>
      </c>
      <c r="F14" s="23">
        <v>4.0604561393279539</v>
      </c>
      <c r="G14" s="25">
        <v>100</v>
      </c>
      <c r="I14" s="4"/>
    </row>
    <row r="15" spans="1:9" s="3" customFormat="1" ht="38.25" customHeight="1" x14ac:dyDescent="0.2">
      <c r="A15" s="30" t="s">
        <v>20</v>
      </c>
      <c r="B15" s="29"/>
      <c r="C15" s="29"/>
      <c r="D15" s="29"/>
      <c r="E15" s="29"/>
      <c r="F15" s="29"/>
      <c r="G15" s="29"/>
      <c r="H15" s="29"/>
      <c r="I15" s="31"/>
    </row>
    <row r="16" spans="1:9" ht="15.75" x14ac:dyDescent="0.25">
      <c r="A16" s="29" t="s">
        <v>13</v>
      </c>
      <c r="B16" s="29"/>
      <c r="C16" s="29"/>
      <c r="D16" s="29"/>
      <c r="E16" s="29"/>
      <c r="F16" s="29"/>
      <c r="G16" s="29"/>
      <c r="H16" s="29"/>
      <c r="I16" s="29"/>
    </row>
    <row r="17" spans="1:9" ht="15.75" x14ac:dyDescent="0.25">
      <c r="A17" s="29" t="s">
        <v>14</v>
      </c>
      <c r="B17" s="29"/>
      <c r="C17" s="29"/>
      <c r="D17" s="29"/>
      <c r="E17" s="29"/>
      <c r="F17" s="29"/>
      <c r="G17" s="29"/>
      <c r="H17" s="29"/>
      <c r="I17" s="29"/>
    </row>
    <row r="18" spans="1:9" ht="47.25" customHeight="1" x14ac:dyDescent="0.25">
      <c r="A18" s="29" t="s">
        <v>15</v>
      </c>
      <c r="B18" s="29"/>
      <c r="C18" s="29"/>
      <c r="D18" s="29"/>
      <c r="E18" s="29"/>
      <c r="F18" s="29"/>
      <c r="G18" s="29"/>
      <c r="H18" s="29"/>
      <c r="I18" s="29"/>
    </row>
  </sheetData>
  <mergeCells count="14">
    <mergeCell ref="A16:I16"/>
    <mergeCell ref="A17:I17"/>
    <mergeCell ref="A18:I18"/>
    <mergeCell ref="A15:I15"/>
    <mergeCell ref="A1:G1"/>
    <mergeCell ref="A2:G2"/>
    <mergeCell ref="B3:D3"/>
    <mergeCell ref="B4:D4"/>
    <mergeCell ref="A4:A7"/>
    <mergeCell ref="B5:C6"/>
    <mergeCell ref="E3:G3"/>
    <mergeCell ref="E5:F6"/>
    <mergeCell ref="E4:G4"/>
    <mergeCell ref="G5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Татьяна Георгиевна</dc:creator>
  <cp:lastModifiedBy>Котенкова Марина Владимировна</cp:lastModifiedBy>
  <dcterms:created xsi:type="dcterms:W3CDTF">2021-02-08T13:20:10Z</dcterms:created>
  <dcterms:modified xsi:type="dcterms:W3CDTF">2024-04-17T05:13:23Z</dcterms:modified>
</cp:coreProperties>
</file>